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1.12.2022" sheetId="2" r:id="rId1"/>
  </sheets>
  <calcPr calcId="152511"/>
</workbook>
</file>

<file path=xl/calcChain.xml><?xml version="1.0" encoding="utf-8"?>
<calcChain xmlns="http://schemas.openxmlformats.org/spreadsheetml/2006/main">
  <c r="E24" i="2" l="1"/>
  <c r="E21" i="2"/>
  <c r="E19" i="2"/>
  <c r="E5" i="2" l="1"/>
  <c r="E4" i="2"/>
  <c r="E3" i="2"/>
</calcChain>
</file>

<file path=xl/sharedStrings.xml><?xml version="1.0" encoding="utf-8"?>
<sst xmlns="http://schemas.openxmlformats.org/spreadsheetml/2006/main" count="78" uniqueCount="43">
  <si>
    <t>ATS CONSULENTI ASSOCIATI SRL</t>
  </si>
  <si>
    <t>GUIDUCCI  AVV. ELENA</t>
  </si>
  <si>
    <t>Data di registrazione</t>
  </si>
  <si>
    <t>Tipo di documento</t>
  </si>
  <si>
    <t>Nr. documento</t>
  </si>
  <si>
    <t>Descrizione</t>
  </si>
  <si>
    <t>Importo</t>
  </si>
  <si>
    <t>22AD-00003</t>
  </si>
  <si>
    <t>22AD-00002</t>
  </si>
  <si>
    <t>22AD-00001</t>
  </si>
  <si>
    <t>Bonifici bancari</t>
  </si>
  <si>
    <t>LABANTI ROBERTA - Presidente del collegio sindacale</t>
  </si>
  <si>
    <t>BARANI PARIDE - Membro del collegio sindacale</t>
  </si>
  <si>
    <t>CHIARI GILBERTO - Membro del collegio sindacale</t>
  </si>
  <si>
    <t>22AD-00005</t>
  </si>
  <si>
    <t>22AD-00004</t>
  </si>
  <si>
    <t>22CGG00034</t>
  </si>
  <si>
    <t>T.I.L. TRASP.INTEGRATI E LOGISTICA SRL</t>
  </si>
  <si>
    <t>ANSWER SRL</t>
  </si>
  <si>
    <t>TIL</t>
  </si>
  <si>
    <t>22CGG00051</t>
  </si>
  <si>
    <t>22CGG00037</t>
  </si>
  <si>
    <t>22CGG00070</t>
  </si>
  <si>
    <t>22AD-00006</t>
  </si>
  <si>
    <t>Bonifici Bancari</t>
  </si>
  <si>
    <t>Addebito automatico</t>
  </si>
  <si>
    <t>UNICREDIT SPA canone home banking</t>
  </si>
  <si>
    <t>rinnovo assicurazione opera d'arte 1.7.22-30.6.21</t>
  </si>
  <si>
    <t>STUDIO RENNA E ASSOCIATI</t>
  </si>
  <si>
    <t>Pagamento</t>
  </si>
  <si>
    <t>22AD-00011</t>
  </si>
  <si>
    <t>22AD-00010</t>
  </si>
  <si>
    <t>22AD-00009</t>
  </si>
  <si>
    <t>22AD-00008</t>
  </si>
  <si>
    <t>22AD-00007</t>
  </si>
  <si>
    <t>ISTORECO</t>
  </si>
  <si>
    <t>UNICREDIT SPA pag.canone 1 trim.2023</t>
  </si>
  <si>
    <t>22CGG00104</t>
  </si>
  <si>
    <t>PAG. POL. D&amp;O DUAL ITALIA COSCELLI FORNACIARI</t>
  </si>
  <si>
    <t>LBA ASSOCIAZIONE PROFESSIONALE TRA COMM. ED AVV.</t>
  </si>
  <si>
    <t>RENNA DOMENICO</t>
  </si>
  <si>
    <t>REALE MUTUA ASSICURAZIONI</t>
  </si>
  <si>
    <t>ELENCO PAGAMENTI al 31.12.2022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</si>
</sst>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3" fontId="0" fillId="0" borderId="0" xfId="1" applyFont="1"/>
    <xf numFmtId="14" fontId="0" fillId="0" borderId="0" xfId="0" applyNumberFormat="1"/>
    <xf numFmtId="4" fontId="0" fillId="0" borderId="0" xfId="0" applyNumberFormat="1"/>
    <xf numFmtId="7" fontId="0" fillId="0" borderId="0" xfId="1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C30" sqref="C30"/>
    </sheetView>
  </sheetViews>
  <sheetFormatPr defaultRowHeight="15" x14ac:dyDescent="0.25"/>
  <cols>
    <col min="1" max="1" width="22.85546875" customWidth="1"/>
    <col min="2" max="2" width="14.42578125" bestFit="1" customWidth="1"/>
    <col min="3" max="3" width="20" bestFit="1" customWidth="1"/>
    <col min="4" max="4" width="49.140625" bestFit="1" customWidth="1"/>
    <col min="5" max="5" width="12" bestFit="1" customWidth="1"/>
    <col min="6" max="6" width="12.42578125" customWidth="1"/>
    <col min="7" max="7" width="11.28515625" customWidth="1"/>
  </cols>
  <sheetData>
    <row r="1" spans="1:7" ht="24" customHeight="1" x14ac:dyDescent="0.25">
      <c r="A1" s="1" t="s">
        <v>42</v>
      </c>
      <c r="D1" s="2"/>
    </row>
    <row r="2" spans="1:7" x14ac:dyDescent="0.25">
      <c r="A2" t="s">
        <v>2</v>
      </c>
      <c r="B2" t="s">
        <v>4</v>
      </c>
      <c r="C2" t="s">
        <v>3</v>
      </c>
      <c r="D2" t="s">
        <v>5</v>
      </c>
      <c r="E2" t="s">
        <v>6</v>
      </c>
    </row>
    <row r="3" spans="1:7" x14ac:dyDescent="0.25">
      <c r="A3" s="3">
        <v>44585</v>
      </c>
      <c r="B3" t="s">
        <v>9</v>
      </c>
      <c r="C3" t="s">
        <v>10</v>
      </c>
      <c r="D3" t="s">
        <v>11</v>
      </c>
      <c r="E3" s="5">
        <f>5709.6-900</f>
        <v>4809.6000000000004</v>
      </c>
    </row>
    <row r="4" spans="1:7" x14ac:dyDescent="0.25">
      <c r="A4" s="3">
        <v>44585</v>
      </c>
      <c r="B4" t="s">
        <v>9</v>
      </c>
      <c r="C4" t="s">
        <v>10</v>
      </c>
      <c r="D4" t="s">
        <v>12</v>
      </c>
      <c r="E4" s="5">
        <f>3806.4-600</f>
        <v>3206.4</v>
      </c>
      <c r="G4" s="4"/>
    </row>
    <row r="5" spans="1:7" x14ac:dyDescent="0.25">
      <c r="A5" s="3">
        <v>44585</v>
      </c>
      <c r="B5" t="s">
        <v>9</v>
      </c>
      <c r="C5" t="s">
        <v>10</v>
      </c>
      <c r="D5" t="s">
        <v>13</v>
      </c>
      <c r="E5" s="5">
        <f>3806.4-600</f>
        <v>3206.4</v>
      </c>
    </row>
    <row r="6" spans="1:7" x14ac:dyDescent="0.25">
      <c r="A6" s="3">
        <v>44620</v>
      </c>
      <c r="B6" t="s">
        <v>8</v>
      </c>
      <c r="C6" t="s">
        <v>10</v>
      </c>
      <c r="D6" t="s">
        <v>0</v>
      </c>
      <c r="E6" s="5">
        <v>3416</v>
      </c>
      <c r="F6" s="5"/>
    </row>
    <row r="7" spans="1:7" x14ac:dyDescent="0.25">
      <c r="A7" s="3">
        <v>44645</v>
      </c>
      <c r="B7" t="s">
        <v>7</v>
      </c>
      <c r="C7" t="s">
        <v>10</v>
      </c>
      <c r="D7" t="s">
        <v>1</v>
      </c>
      <c r="E7" s="5">
        <v>3380.08</v>
      </c>
      <c r="F7" s="5"/>
    </row>
    <row r="8" spans="1:7" x14ac:dyDescent="0.25">
      <c r="A8" s="3">
        <v>44651</v>
      </c>
      <c r="B8" t="s">
        <v>16</v>
      </c>
      <c r="C8" t="s">
        <v>24</v>
      </c>
      <c r="D8" t="s">
        <v>19</v>
      </c>
      <c r="E8" s="5">
        <v>73966.19</v>
      </c>
      <c r="F8" s="5"/>
    </row>
    <row r="9" spans="1:7" x14ac:dyDescent="0.25">
      <c r="A9" s="3">
        <v>44651</v>
      </c>
      <c r="B9" t="s">
        <v>20</v>
      </c>
      <c r="C9" t="s">
        <v>25</v>
      </c>
      <c r="D9" t="s">
        <v>26</v>
      </c>
      <c r="E9" s="5">
        <v>75</v>
      </c>
      <c r="F9" s="5"/>
    </row>
    <row r="10" spans="1:7" x14ac:dyDescent="0.25">
      <c r="A10" s="3">
        <v>44679</v>
      </c>
      <c r="B10" t="s">
        <v>15</v>
      </c>
      <c r="C10" t="s">
        <v>24</v>
      </c>
      <c r="D10" t="s">
        <v>17</v>
      </c>
      <c r="E10" s="5">
        <v>976</v>
      </c>
      <c r="F10" s="5"/>
    </row>
    <row r="11" spans="1:7" x14ac:dyDescent="0.25">
      <c r="A11" s="3">
        <v>44679</v>
      </c>
      <c r="B11" t="s">
        <v>15</v>
      </c>
      <c r="C11" t="s">
        <v>24</v>
      </c>
      <c r="D11" t="s">
        <v>18</v>
      </c>
      <c r="E11" s="5">
        <v>141</v>
      </c>
      <c r="F11" s="5"/>
    </row>
    <row r="12" spans="1:7" x14ac:dyDescent="0.25">
      <c r="A12" s="3">
        <v>44711</v>
      </c>
      <c r="B12" t="s">
        <v>14</v>
      </c>
      <c r="C12" t="s">
        <v>24</v>
      </c>
      <c r="D12" t="s">
        <v>1</v>
      </c>
      <c r="E12" s="5">
        <v>1690.04</v>
      </c>
      <c r="F12" s="5"/>
    </row>
    <row r="13" spans="1:7" x14ac:dyDescent="0.25">
      <c r="A13" s="3">
        <v>44740</v>
      </c>
      <c r="B13" t="s">
        <v>21</v>
      </c>
      <c r="C13" t="s">
        <v>24</v>
      </c>
      <c r="D13" t="s">
        <v>27</v>
      </c>
      <c r="E13" s="5">
        <v>703</v>
      </c>
      <c r="F13" s="5"/>
    </row>
    <row r="14" spans="1:7" x14ac:dyDescent="0.25">
      <c r="A14" s="3">
        <v>44742</v>
      </c>
      <c r="B14" t="s">
        <v>20</v>
      </c>
      <c r="C14" t="s">
        <v>25</v>
      </c>
      <c r="D14" t="s">
        <v>26</v>
      </c>
      <c r="E14" s="5">
        <v>75</v>
      </c>
      <c r="F14" s="5"/>
    </row>
    <row r="15" spans="1:7" x14ac:dyDescent="0.25">
      <c r="A15" s="3">
        <v>44830</v>
      </c>
      <c r="B15" t="s">
        <v>22</v>
      </c>
      <c r="C15" t="s">
        <v>25</v>
      </c>
      <c r="D15" t="s">
        <v>26</v>
      </c>
      <c r="E15" s="5">
        <v>75</v>
      </c>
      <c r="F15" s="5"/>
    </row>
    <row r="16" spans="1:7" x14ac:dyDescent="0.25">
      <c r="A16" s="3">
        <v>44833</v>
      </c>
      <c r="B16" t="s">
        <v>23</v>
      </c>
      <c r="C16" t="s">
        <v>24</v>
      </c>
      <c r="D16" t="s">
        <v>28</v>
      </c>
      <c r="E16" s="5">
        <v>141.08000000000001</v>
      </c>
      <c r="F16" s="5"/>
    </row>
    <row r="17" spans="1:6" x14ac:dyDescent="0.25">
      <c r="A17" s="3">
        <v>44833</v>
      </c>
      <c r="B17" t="s">
        <v>23</v>
      </c>
      <c r="C17" t="s">
        <v>24</v>
      </c>
      <c r="D17" t="s">
        <v>1</v>
      </c>
      <c r="E17" s="5">
        <v>1690.04</v>
      </c>
      <c r="F17" s="5"/>
    </row>
    <row r="18" spans="1:6" x14ac:dyDescent="0.25">
      <c r="A18" s="3">
        <v>44865</v>
      </c>
      <c r="B18" t="s">
        <v>34</v>
      </c>
      <c r="C18" t="s">
        <v>24</v>
      </c>
      <c r="D18" t="s">
        <v>0</v>
      </c>
      <c r="E18" s="5">
        <v>-1669.1</v>
      </c>
      <c r="F18" s="5"/>
    </row>
    <row r="19" spans="1:6" x14ac:dyDescent="0.25">
      <c r="A19" s="3">
        <v>44865</v>
      </c>
      <c r="B19" t="s">
        <v>34</v>
      </c>
      <c r="C19" t="s">
        <v>24</v>
      </c>
      <c r="D19" t="s">
        <v>39</v>
      </c>
      <c r="E19" s="5">
        <f>-2203.5-E18</f>
        <v>-534.40000000000009</v>
      </c>
      <c r="F19" s="5"/>
    </row>
    <row r="20" spans="1:6" x14ac:dyDescent="0.25">
      <c r="A20" s="3">
        <v>44893</v>
      </c>
      <c r="B20" t="s">
        <v>33</v>
      </c>
      <c r="C20" t="s">
        <v>24</v>
      </c>
      <c r="D20" t="s">
        <v>0</v>
      </c>
      <c r="E20" s="5">
        <v>-212.4</v>
      </c>
      <c r="F20" s="5"/>
    </row>
    <row r="21" spans="1:6" x14ac:dyDescent="0.25">
      <c r="A21" s="3">
        <v>44893</v>
      </c>
      <c r="B21" t="s">
        <v>33</v>
      </c>
      <c r="C21" t="s">
        <v>24</v>
      </c>
      <c r="D21" t="s">
        <v>40</v>
      </c>
      <c r="E21" s="5">
        <f>-282.94-E20</f>
        <v>-70.539999999999992</v>
      </c>
      <c r="F21" s="5"/>
    </row>
    <row r="22" spans="1:6" x14ac:dyDescent="0.25">
      <c r="A22" s="3">
        <v>44895</v>
      </c>
      <c r="B22" t="s">
        <v>32</v>
      </c>
      <c r="C22" t="s">
        <v>24</v>
      </c>
      <c r="D22" t="s">
        <v>1</v>
      </c>
      <c r="E22" s="5">
        <v>-1690.04</v>
      </c>
      <c r="F22" s="5"/>
    </row>
    <row r="23" spans="1:6" x14ac:dyDescent="0.25">
      <c r="A23" s="3">
        <v>44902</v>
      </c>
      <c r="B23" t="s">
        <v>37</v>
      </c>
      <c r="C23" t="s">
        <v>24</v>
      </c>
      <c r="D23" t="s">
        <v>38</v>
      </c>
      <c r="E23" s="5">
        <v>-3264.77</v>
      </c>
      <c r="F23" s="5"/>
    </row>
    <row r="24" spans="1:6" x14ac:dyDescent="0.25">
      <c r="A24" s="3">
        <v>44909</v>
      </c>
      <c r="B24" t="s">
        <v>31</v>
      </c>
      <c r="C24" t="s">
        <v>24</v>
      </c>
      <c r="D24" t="s">
        <v>41</v>
      </c>
      <c r="E24" s="5">
        <f>-1765.69</f>
        <v>-1765.69</v>
      </c>
      <c r="F24" s="5"/>
    </row>
    <row r="25" spans="1:6" x14ac:dyDescent="0.25">
      <c r="A25" s="3">
        <v>44922</v>
      </c>
      <c r="B25" t="s">
        <v>29</v>
      </c>
      <c r="C25" t="s">
        <v>25</v>
      </c>
      <c r="D25" t="s">
        <v>36</v>
      </c>
      <c r="E25" s="5">
        <v>-75</v>
      </c>
      <c r="F25" s="5"/>
    </row>
    <row r="26" spans="1:6" x14ac:dyDescent="0.25">
      <c r="A26" s="3">
        <v>44924</v>
      </c>
      <c r="B26" t="s">
        <v>30</v>
      </c>
      <c r="C26" t="s">
        <v>24</v>
      </c>
      <c r="D26" t="s">
        <v>35</v>
      </c>
      <c r="E26" s="5">
        <v>-5000</v>
      </c>
      <c r="F26" s="5"/>
    </row>
  </sheetData>
  <sortState ref="A21:F30">
    <sortCondition ref="A21:A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31.12.2022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2023-03-07T11:13:57Z</dcterms:modified>
</cp:coreProperties>
</file>